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8436" windowHeight="66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<sst xmlns="http://schemas.openxmlformats.org/spreadsheetml/2006/main" count="11" uniqueCount="11">
  <si>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D/d</t>
  </si>
  <si>
    <t>by Alex Slocum, last modified 1/13/2003</t>
  </si>
  <si>
    <r>
      <t xml:space="preserve">Inputs in </t>
    </r>
    <r>
      <rPr>
        <b/>
        <sz val="10"/>
        <rFont val="Times New Roman"/>
        <family val="1"/>
      </rPr>
      <t>BOLD</t>
    </r>
    <r>
      <rPr>
        <sz val="10"/>
        <rFont val="Times New Roman"/>
        <family val="1"/>
      </rPr>
      <t xml:space="preserve">, outputs in </t>
    </r>
    <r>
      <rPr>
        <b/>
        <sz val="10"/>
        <color indexed="10"/>
        <rFont val="Times New Roman"/>
        <family val="1"/>
      </rPr>
      <t>RED</t>
    </r>
  </si>
  <si>
    <t>pulley_on_shaft_efficiency.xls</t>
  </si>
  <si>
    <t xml:space="preserve">To determine efficiency of a pulley_on_shaft system with different coefficients of friction </t>
  </si>
  <si>
    <r>
      <t>m=</t>
    </r>
    <r>
      <rPr>
        <sz val="10"/>
        <rFont val="Times New Roman"/>
        <family val="1"/>
      </rPr>
      <t>0.05</t>
    </r>
  </si>
  <si>
    <r>
      <t>m=</t>
    </r>
    <r>
      <rPr>
        <sz val="10"/>
        <rFont val="Times New Roman"/>
        <family val="1"/>
      </rPr>
      <t>0.1</t>
    </r>
  </si>
  <si>
    <r>
      <t>m=</t>
    </r>
    <r>
      <rPr>
        <sz val="10"/>
        <rFont val="Times New Roman"/>
        <family val="1"/>
      </rPr>
      <t>0.2</t>
    </r>
  </si>
  <si>
    <r>
      <t>m=</t>
    </r>
    <r>
      <rPr>
        <sz val="10"/>
        <rFont val="Times New Roman"/>
        <family val="1"/>
      </rPr>
      <t>0.3</t>
    </r>
  </si>
  <si>
    <t>Ratio of pulley/bearing diameter (D/d)</t>
  </si>
  <si>
    <r>
      <t>Coefficent of friction (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</si>
</sst>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2">
    <font>
      <sz val="10"/>
      <name val="Arial"/>
      <family val="0"/>
    </font>
    <font>
      <sz val="10"/>
      <name val="Symbol"/>
      <family val="1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9.75"/>
      <name val="Times New Roman"/>
      <family val="1"/>
    </font>
    <font>
      <b/>
      <sz val="9.75"/>
      <name val="Times New Roman"/>
      <family val="1"/>
    </font>
    <font>
      <sz val="8"/>
      <name val="Arial"/>
      <family val="0"/>
    </font>
    <font>
      <sz val="9.75"/>
      <name val="Arial"/>
      <family val="0"/>
    </font>
    <font>
      <sz val="8"/>
      <name val="Symbol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2" borderId="0" xfId="0" applyAlignment="1">
      <alignment/>
    </xf>
    <xf numFmtId="0" fontId="3" fillId="2" borderId="0" xfId="0" applyFont="1" applyBorder="1" applyAlignment="1">
      <alignment horizontal="left"/>
    </xf>
    <xf numFmtId="0" fontId="3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165" fontId="9" fillId="3" borderId="1" xfId="0" applyNumberFormat="1" applyFont="1" applyFill="1" applyBorder="1" applyAlignment="1">
      <alignment/>
    </xf>
    <xf numFmtId="9" fontId="10" fillId="3" borderId="1" xfId="20" applyNumberFormat="1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Pulley Bearing Efficiency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8725"/>
          <c:w val="0.9285"/>
          <c:h val="0.842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Sheet1!$C$26</c:f>
              <c:strCache>
                <c:ptCount val="1"/>
                <c:pt idx="0">
                  <c:v>m=0.05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Sheet1!$B$9:$B$25</c:f>
              <c:numCache/>
            </c:numRef>
          </c:xVal>
          <c:yVal>
            <c:numRef>
              <c:f>Sheet1!$C$9:$C$25</c:f>
              <c:numCache/>
            </c:numRef>
          </c:yVal>
          <c:smooth val="1"/>
        </c:ser>
        <c:ser>
          <c:idx val="1"/>
          <c:order val="1"/>
          <c:tx>
            <c:strRef>
              <c:f>Sheet1!$D$26</c:f>
              <c:strCache>
                <c:ptCount val="1"/>
                <c:pt idx="0">
                  <c:v>m=0.1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Sheet1!$B$9:$B$25</c:f>
              <c:numCache/>
            </c:numRef>
          </c:xVal>
          <c:yVal>
            <c:numRef>
              <c:f>Sheet1!$D$9:$D$25</c:f>
              <c:numCache/>
            </c:numRef>
          </c:yVal>
          <c:smooth val="1"/>
        </c:ser>
        <c:ser>
          <c:idx val="2"/>
          <c:order val="2"/>
          <c:tx>
            <c:strRef>
              <c:f>Sheet1!$E$26</c:f>
              <c:strCache>
                <c:ptCount val="1"/>
                <c:pt idx="0">
                  <c:v>m=0.2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Sheet1!$B$9:$B$25</c:f>
              <c:numCache/>
            </c:numRef>
          </c:xVal>
          <c:yVal>
            <c:numRef>
              <c:f>Sheet1!$E$9:$E$25</c:f>
              <c:numCache/>
            </c:numRef>
          </c:yVal>
          <c:smooth val="1"/>
        </c:ser>
        <c:ser>
          <c:idx val="3"/>
          <c:order val="3"/>
          <c:tx>
            <c:strRef>
              <c:f>Sheet1!$F$26</c:f>
              <c:strCache>
                <c:ptCount val="1"/>
                <c:pt idx="0">
                  <c:v>m=0.3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Sheet1!$B$9:$B$25</c:f>
              <c:numCache/>
            </c:numRef>
          </c:xVal>
          <c:yVal>
            <c:numRef>
              <c:f>Sheet1!$F$9:$F$25</c:f>
              <c:numCache/>
            </c:numRef>
          </c:yVal>
          <c:smooth val="1"/>
        </c:ser>
        <c:axId val="59884498"/>
        <c:axId val="2089571"/>
      </c:scatterChart>
      <c:valAx>
        <c:axId val="59884498"/>
        <c:scaling>
          <c:orientation val="minMax"/>
          <c:max val="10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Pulley/Bearing diameter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089571"/>
        <c:crosses val="autoZero"/>
        <c:crossBetween val="midCat"/>
        <c:dispUnits/>
        <c:majorUnit val="1"/>
        <c:minorUnit val="0.5"/>
      </c:valAx>
      <c:valAx>
        <c:axId val="2089571"/>
        <c:scaling>
          <c:orientation val="minMax"/>
          <c:max val="1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9884498"/>
        <c:crosses val="autoZero"/>
        <c:crossBetween val="midCat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legendEntry>
      <c:layout>
        <c:manualLayout>
          <c:xMode val="edge"/>
          <c:yMode val="edge"/>
          <c:x val="0.66675"/>
          <c:y val="0.6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6</xdr:row>
      <xdr:rowOff>0</xdr:rowOff>
    </xdr:from>
    <xdr:to>
      <xdr:col>14</xdr:col>
      <xdr:colOff>542925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4581525" y="1190625"/>
        <a:ext cx="52482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6"/>
  <sheetViews>
    <sheetView tabSelected="1" workbookViewId="0" topLeftCell="A1">
      <selection activeCell="B9" sqref="B9"/>
    </sheetView>
  </sheetViews>
  <sheetFormatPr defaultColWidth="9.140625" defaultRowHeight="12.75"/>
  <cols>
    <col min="2" max="2" width="20.421875" style="0" customWidth="1"/>
  </cols>
  <sheetData>
    <row r="1" ht="13.5" thickBot="1"/>
    <row r="2" spans="2:6" ht="13.5">
      <c r="B2" s="10" t="s">
        <v>3</v>
      </c>
      <c r="C2" s="11"/>
      <c r="D2" s="11"/>
      <c r="E2" s="11"/>
      <c r="F2" s="12"/>
    </row>
    <row r="3" spans="2:6" ht="27.75" customHeight="1">
      <c r="B3" s="13" t="s">
        <v>4</v>
      </c>
      <c r="C3" s="14"/>
      <c r="D3" s="14"/>
      <c r="E3" s="14"/>
      <c r="F3" s="15"/>
    </row>
    <row r="4" spans="2:6" ht="12.75">
      <c r="B4" s="16" t="s">
        <v>1</v>
      </c>
      <c r="C4" s="17"/>
      <c r="D4" s="17"/>
      <c r="E4" s="17"/>
      <c r="F4" s="18"/>
    </row>
    <row r="5" spans="2:6" ht="13.5" thickBot="1">
      <c r="B5" s="19" t="s">
        <v>2</v>
      </c>
      <c r="C5" s="20"/>
      <c r="D5" s="20"/>
      <c r="E5" s="20"/>
      <c r="F5" s="21"/>
    </row>
    <row r="6" spans="2:6" ht="12.75">
      <c r="B6" s="1"/>
      <c r="C6" s="1"/>
      <c r="D6" s="1"/>
      <c r="E6" s="1"/>
      <c r="F6" s="1"/>
    </row>
    <row r="7" spans="2:6" ht="12.75">
      <c r="B7" s="7" t="s">
        <v>9</v>
      </c>
      <c r="C7" s="9" t="s">
        <v>10</v>
      </c>
      <c r="D7" s="9"/>
      <c r="E7" s="9"/>
      <c r="F7" s="9"/>
    </row>
    <row r="8" spans="2:6" ht="12.75">
      <c r="B8" s="8"/>
      <c r="C8" s="6">
        <v>0.05</v>
      </c>
      <c r="D8" s="2">
        <v>0.1</v>
      </c>
      <c r="E8" s="2">
        <v>0.2</v>
      </c>
      <c r="F8" s="2">
        <v>0.3</v>
      </c>
    </row>
    <row r="9" spans="2:6" ht="12.75">
      <c r="B9" s="4">
        <v>2</v>
      </c>
      <c r="C9" s="5">
        <f aca="true" t="shared" si="0" ref="C9:F25">($B9-C$8)/($B9+C$8)</f>
        <v>0.951219512195122</v>
      </c>
      <c r="D9" s="5">
        <f t="shared" si="0"/>
        <v>0.9047619047619047</v>
      </c>
      <c r="E9" s="5">
        <f t="shared" si="0"/>
        <v>0.8181818181818181</v>
      </c>
      <c r="F9" s="5">
        <f t="shared" si="0"/>
        <v>0.7391304347826088</v>
      </c>
    </row>
    <row r="10" spans="2:6" ht="12.75">
      <c r="B10" s="4">
        <f>B9+0.5</f>
        <v>2.5</v>
      </c>
      <c r="C10" s="5">
        <f t="shared" si="0"/>
        <v>0.9607843137254903</v>
      </c>
      <c r="D10" s="5">
        <f t="shared" si="0"/>
        <v>0.923076923076923</v>
      </c>
      <c r="E10" s="5">
        <f t="shared" si="0"/>
        <v>0.8518518518518517</v>
      </c>
      <c r="F10" s="5">
        <f t="shared" si="0"/>
        <v>0.7857142857142858</v>
      </c>
    </row>
    <row r="11" spans="2:6" ht="12.75">
      <c r="B11" s="4">
        <f aca="true" t="shared" si="1" ref="B11:B25">B10+0.5</f>
        <v>3</v>
      </c>
      <c r="C11" s="5">
        <f t="shared" si="0"/>
        <v>0.9672131147540984</v>
      </c>
      <c r="D11" s="5">
        <f t="shared" si="0"/>
        <v>0.9354838709677419</v>
      </c>
      <c r="E11" s="5">
        <f t="shared" si="0"/>
        <v>0.8749999999999999</v>
      </c>
      <c r="F11" s="5">
        <f t="shared" si="0"/>
        <v>0.8181818181818182</v>
      </c>
    </row>
    <row r="12" spans="2:6" ht="12.75">
      <c r="B12" s="4">
        <f t="shared" si="1"/>
        <v>3.5</v>
      </c>
      <c r="C12" s="5">
        <f t="shared" si="0"/>
        <v>0.9718309859154931</v>
      </c>
      <c r="D12" s="5">
        <f t="shared" si="0"/>
        <v>0.9444444444444444</v>
      </c>
      <c r="E12" s="5">
        <f t="shared" si="0"/>
        <v>0.8918918918918918</v>
      </c>
      <c r="F12" s="5">
        <f t="shared" si="0"/>
        <v>0.8421052631578948</v>
      </c>
    </row>
    <row r="13" spans="2:6" ht="12.75">
      <c r="B13" s="4">
        <f t="shared" si="1"/>
        <v>4</v>
      </c>
      <c r="C13" s="5">
        <f t="shared" si="0"/>
        <v>0.9753086419753088</v>
      </c>
      <c r="D13" s="5">
        <f t="shared" si="0"/>
        <v>0.951219512195122</v>
      </c>
      <c r="E13" s="5">
        <f t="shared" si="0"/>
        <v>0.9047619047619047</v>
      </c>
      <c r="F13" s="5">
        <f t="shared" si="0"/>
        <v>0.8604651162790699</v>
      </c>
    </row>
    <row r="14" spans="2:6" ht="12.75">
      <c r="B14" s="4">
        <f t="shared" si="1"/>
        <v>4.5</v>
      </c>
      <c r="C14" s="5">
        <f t="shared" si="0"/>
        <v>0.9780219780219781</v>
      </c>
      <c r="D14" s="5">
        <f t="shared" si="0"/>
        <v>0.9565217391304349</v>
      </c>
      <c r="E14" s="5">
        <f t="shared" si="0"/>
        <v>0.9148936170212765</v>
      </c>
      <c r="F14" s="5">
        <f t="shared" si="0"/>
        <v>0.8750000000000001</v>
      </c>
    </row>
    <row r="15" spans="2:6" ht="12.75">
      <c r="B15" s="4">
        <f t="shared" si="1"/>
        <v>5</v>
      </c>
      <c r="C15" s="5">
        <f t="shared" si="0"/>
        <v>0.9801980198019803</v>
      </c>
      <c r="D15" s="5">
        <f t="shared" si="0"/>
        <v>0.9607843137254903</v>
      </c>
      <c r="E15" s="5">
        <f t="shared" si="0"/>
        <v>0.923076923076923</v>
      </c>
      <c r="F15" s="5">
        <f t="shared" si="0"/>
        <v>0.8867924528301887</v>
      </c>
    </row>
    <row r="16" spans="2:6" ht="12.75">
      <c r="B16" s="4">
        <f t="shared" si="1"/>
        <v>5.5</v>
      </c>
      <c r="C16" s="5">
        <f t="shared" si="0"/>
        <v>0.981981981981982</v>
      </c>
      <c r="D16" s="5">
        <f t="shared" si="0"/>
        <v>0.9642857142857144</v>
      </c>
      <c r="E16" s="5">
        <f t="shared" si="0"/>
        <v>0.9298245614035087</v>
      </c>
      <c r="F16" s="5">
        <f t="shared" si="0"/>
        <v>0.896551724137931</v>
      </c>
    </row>
    <row r="17" spans="2:6" ht="12.75">
      <c r="B17" s="4">
        <f t="shared" si="1"/>
        <v>6</v>
      </c>
      <c r="C17" s="5">
        <f t="shared" si="0"/>
        <v>0.9834710743801653</v>
      </c>
      <c r="D17" s="5">
        <f t="shared" si="0"/>
        <v>0.9672131147540984</v>
      </c>
      <c r="E17" s="5">
        <f t="shared" si="0"/>
        <v>0.9354838709677419</v>
      </c>
      <c r="F17" s="5">
        <f t="shared" si="0"/>
        <v>0.9047619047619048</v>
      </c>
    </row>
    <row r="18" spans="2:6" ht="12.75">
      <c r="B18" s="4">
        <f t="shared" si="1"/>
        <v>6.5</v>
      </c>
      <c r="C18" s="5">
        <f t="shared" si="0"/>
        <v>0.984732824427481</v>
      </c>
      <c r="D18" s="5">
        <f t="shared" si="0"/>
        <v>0.9696969696969698</v>
      </c>
      <c r="E18" s="5">
        <f t="shared" si="0"/>
        <v>0.9402985074626865</v>
      </c>
      <c r="F18" s="5">
        <f t="shared" si="0"/>
        <v>0.911764705882353</v>
      </c>
    </row>
    <row r="19" spans="2:6" ht="12.75">
      <c r="B19" s="4">
        <f t="shared" si="1"/>
        <v>7</v>
      </c>
      <c r="C19" s="5">
        <f t="shared" si="0"/>
        <v>0.9858156028368795</v>
      </c>
      <c r="D19" s="5">
        <f t="shared" si="0"/>
        <v>0.9718309859154931</v>
      </c>
      <c r="E19" s="5">
        <f t="shared" si="0"/>
        <v>0.9444444444444444</v>
      </c>
      <c r="F19" s="5">
        <f t="shared" si="0"/>
        <v>0.9178082191780822</v>
      </c>
    </row>
    <row r="20" spans="2:6" ht="12.75">
      <c r="B20" s="4">
        <f t="shared" si="1"/>
        <v>7.5</v>
      </c>
      <c r="C20" s="5">
        <f t="shared" si="0"/>
        <v>0.9867549668874173</v>
      </c>
      <c r="D20" s="5">
        <f t="shared" si="0"/>
        <v>0.9736842105263159</v>
      </c>
      <c r="E20" s="5">
        <f t="shared" si="0"/>
        <v>0.948051948051948</v>
      </c>
      <c r="F20" s="5">
        <f t="shared" si="0"/>
        <v>0.9230769230769231</v>
      </c>
    </row>
    <row r="21" spans="2:6" ht="12.75">
      <c r="B21" s="4">
        <f t="shared" si="1"/>
        <v>8</v>
      </c>
      <c r="C21" s="5">
        <f t="shared" si="0"/>
        <v>0.9875776397515528</v>
      </c>
      <c r="D21" s="5">
        <f t="shared" si="0"/>
        <v>0.9753086419753088</v>
      </c>
      <c r="E21" s="5">
        <f t="shared" si="0"/>
        <v>0.951219512195122</v>
      </c>
      <c r="F21" s="5">
        <f t="shared" si="0"/>
        <v>0.927710843373494</v>
      </c>
    </row>
    <row r="22" spans="2:6" ht="12.75">
      <c r="B22" s="4">
        <f t="shared" si="1"/>
        <v>8.5</v>
      </c>
      <c r="C22" s="5">
        <f t="shared" si="0"/>
        <v>0.9883040935672514</v>
      </c>
      <c r="D22" s="5">
        <f t="shared" si="0"/>
        <v>0.9767441860465117</v>
      </c>
      <c r="E22" s="5">
        <f t="shared" si="0"/>
        <v>0.9540229885057473</v>
      </c>
      <c r="F22" s="5">
        <f t="shared" si="0"/>
        <v>0.9318181818181817</v>
      </c>
    </row>
    <row r="23" spans="2:6" ht="12.75">
      <c r="B23" s="4">
        <f t="shared" si="1"/>
        <v>9</v>
      </c>
      <c r="C23" s="5">
        <f t="shared" si="0"/>
        <v>0.9889502762430937</v>
      </c>
      <c r="D23" s="5">
        <f t="shared" si="0"/>
        <v>0.9780219780219781</v>
      </c>
      <c r="E23" s="5">
        <f t="shared" si="0"/>
        <v>0.9565217391304349</v>
      </c>
      <c r="F23" s="5">
        <f t="shared" si="0"/>
        <v>0.9354838709677418</v>
      </c>
    </row>
    <row r="24" spans="2:6" ht="12.75">
      <c r="B24" s="4">
        <f t="shared" si="1"/>
        <v>9.5</v>
      </c>
      <c r="C24" s="5">
        <f t="shared" si="0"/>
        <v>0.9895287958115182</v>
      </c>
      <c r="D24" s="5">
        <f t="shared" si="0"/>
        <v>0.9791666666666667</v>
      </c>
      <c r="E24" s="5">
        <f t="shared" si="0"/>
        <v>0.9587628865979383</v>
      </c>
      <c r="F24" s="5">
        <f t="shared" si="0"/>
        <v>0.9387755102040815</v>
      </c>
    </row>
    <row r="25" spans="2:6" ht="12.75">
      <c r="B25" s="4">
        <f t="shared" si="1"/>
        <v>10</v>
      </c>
      <c r="C25" s="5">
        <f t="shared" si="0"/>
        <v>0.9900497512437809</v>
      </c>
      <c r="D25" s="5">
        <f t="shared" si="0"/>
        <v>0.9801980198019803</v>
      </c>
      <c r="E25" s="5">
        <f t="shared" si="0"/>
        <v>0.9607843137254903</v>
      </c>
      <c r="F25" s="5">
        <f t="shared" si="0"/>
        <v>0.9417475728155339</v>
      </c>
    </row>
    <row r="26" spans="2:6" ht="12.75">
      <c r="B26" s="2" t="s">
        <v>0</v>
      </c>
      <c r="C26" s="3" t="s">
        <v>5</v>
      </c>
      <c r="D26" s="3" t="s">
        <v>6</v>
      </c>
      <c r="E26" s="3" t="s">
        <v>7</v>
      </c>
      <c r="F26" s="3" t="s">
        <v>8</v>
      </c>
    </row>
  </sheetData>
  <mergeCells count="6">
    <mergeCell ref="B7:B8"/>
    <mergeCell ref="C7:F7"/>
    <mergeCell ref="B2:F2"/>
    <mergeCell ref="B3:F3"/>
    <mergeCell ref="B4:F4"/>
    <mergeCell ref="B5:F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Simon Nolet</cp:lastModifiedBy>
  <dcterms:created xsi:type="dcterms:W3CDTF">2002-03-27T21:32:13Z</dcterms:created>
  <dcterms:modified xsi:type="dcterms:W3CDTF">2005-01-05T21:22:09Z</dcterms:modified>
  <cp:category/>
  <cp:version/>
  <cp:contentType/>
  <cp:contentStatus/>
</cp:coreProperties>
</file>